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\Downloads\"/>
    </mc:Choice>
  </mc:AlternateContent>
  <bookViews>
    <workbookView xWindow="0" yWindow="0" windowWidth="14268" windowHeight="5868" activeTab="2"/>
  </bookViews>
  <sheets>
    <sheet name="Trial Balance" sheetId="3" r:id="rId1"/>
    <sheet name="General Ledgers" sheetId="1" r:id="rId2"/>
    <sheet name="Ledgers" sheetId="2" r:id="rId3"/>
  </sheets>
  <definedNames>
    <definedName name="_xlnm._FilterDatabase" localSheetId="1" hidden="1">'General Ledgers'!$A$6:$J$38</definedName>
  </definedNames>
  <calcPr calcId="152511"/>
</workbook>
</file>

<file path=xl/calcChain.xml><?xml version="1.0" encoding="utf-8"?>
<calcChain xmlns="http://schemas.openxmlformats.org/spreadsheetml/2006/main">
  <c r="E10" i="3" l="1"/>
  <c r="D10" i="3"/>
  <c r="D67" i="2"/>
  <c r="G67" i="2"/>
  <c r="D57" i="2"/>
  <c r="G57" i="2"/>
  <c r="G48" i="2"/>
  <c r="D48" i="2"/>
  <c r="G40" i="2"/>
  <c r="D40" i="2"/>
  <c r="D32" i="2"/>
  <c r="D31" i="2"/>
  <c r="G31" i="2"/>
  <c r="G23" i="2"/>
  <c r="D23" i="2"/>
</calcChain>
</file>

<file path=xl/sharedStrings.xml><?xml version="1.0" encoding="utf-8"?>
<sst xmlns="http://schemas.openxmlformats.org/spreadsheetml/2006/main" count="298" uniqueCount="85">
  <si>
    <t>02 January 2022</t>
  </si>
  <si>
    <t>30 November 2022</t>
  </si>
  <si>
    <t>Category</t>
  </si>
  <si>
    <t>Date</t>
  </si>
  <si>
    <t>Item Type</t>
  </si>
  <si>
    <t>Invoice Reference</t>
  </si>
  <si>
    <t>Bank Account</t>
  </si>
  <si>
    <t>Description</t>
  </si>
  <si>
    <t>Amount</t>
  </si>
  <si>
    <t>GR Ground Rent</t>
  </si>
  <si>
    <t>24 November 2022</t>
  </si>
  <si>
    <t>Other</t>
  </si>
  <si>
    <t>n/a</t>
  </si>
  <si>
    <t>Freeholder payment</t>
  </si>
  <si>
    <t>G601 General Repairs</t>
  </si>
  <si>
    <t>06 November 2022</t>
  </si>
  <si>
    <t>Bank Transfer</t>
  </si>
  <si>
    <t>Supplier Payment on Account</t>
  </si>
  <si>
    <t>10 November 2022</t>
  </si>
  <si>
    <t>Credit Note</t>
  </si>
  <si>
    <t>Credit note Supplier</t>
  </si>
  <si>
    <t>16 November 2022</t>
  </si>
  <si>
    <t>Ledger Item</t>
  </si>
  <si>
    <t>Ledger Items C EXP</t>
  </si>
  <si>
    <t>SUP-INV-1</t>
  </si>
  <si>
    <t>Payment for SUP-INV-1</t>
  </si>
  <si>
    <t>Refund</t>
  </si>
  <si>
    <t>Supplier Refunds</t>
  </si>
  <si>
    <t>Invoice</t>
  </si>
  <si>
    <t>Repairs</t>
  </si>
  <si>
    <t>SC Service Charge</t>
  </si>
  <si>
    <t>08 November 2022</t>
  </si>
  <si>
    <t>Leaseholder Payment on Account</t>
  </si>
  <si>
    <t>11 November 2022</t>
  </si>
  <si>
    <t>Credit note Leaseholder</t>
  </si>
  <si>
    <t>15 November 2022</t>
  </si>
  <si>
    <t>Ledger Items D SC</t>
  </si>
  <si>
    <t>Opering Balance</t>
  </si>
  <si>
    <t>Ledger item C</t>
  </si>
  <si>
    <t>INV 1</t>
  </si>
  <si>
    <t>Payment for INV 1</t>
  </si>
  <si>
    <t>Leaseholder Refunds</t>
  </si>
  <si>
    <t>Invoice item</t>
  </si>
  <si>
    <t>Totals</t>
  </si>
  <si>
    <t>Debit</t>
  </si>
  <si>
    <t>Credit</t>
  </si>
  <si>
    <t>Ledger Name</t>
  </si>
  <si>
    <t>Freeholder Payment</t>
  </si>
  <si>
    <t>Accounts Payables</t>
  </si>
  <si>
    <t>Expense Category</t>
  </si>
  <si>
    <t>Freehodler Payment</t>
  </si>
  <si>
    <t>Accounts Receivable</t>
  </si>
  <si>
    <t>Income Category</t>
  </si>
  <si>
    <t>Account Receivable</t>
  </si>
  <si>
    <t>BankAccount</t>
  </si>
  <si>
    <t>Ledger Items C Credit</t>
  </si>
  <si>
    <t>Ledger item Debit</t>
  </si>
  <si>
    <t>Desc</t>
  </si>
  <si>
    <t>amount</t>
  </si>
  <si>
    <t>B/F</t>
  </si>
  <si>
    <t>B/C</t>
  </si>
  <si>
    <t>Payment for SUP-INV-1 (item)</t>
  </si>
  <si>
    <t>Supplier Invoice (item)</t>
  </si>
  <si>
    <t>Trial balance</t>
  </si>
  <si>
    <t>Bank account</t>
  </si>
  <si>
    <t>NominalCode</t>
  </si>
  <si>
    <t>Cateogory ID'</t>
  </si>
  <si>
    <t>Ground Rent Category ID</t>
  </si>
  <si>
    <t>Budget</t>
  </si>
  <si>
    <t>*only applicable to expense Cat</t>
  </si>
  <si>
    <t>Opering Balance (Credit ledger Item)</t>
  </si>
  <si>
    <t>List of Actual data existing in Resident</t>
  </si>
  <si>
    <t>Leaseholder Payment</t>
  </si>
  <si>
    <t>Supplier Payment</t>
  </si>
  <si>
    <t>Ledger Items D</t>
  </si>
  <si>
    <t>Ledger Items C</t>
  </si>
  <si>
    <t>Leaseholder Invoice</t>
  </si>
  <si>
    <t>Supplier Invoice</t>
  </si>
  <si>
    <t>Opening Balance Ledger</t>
  </si>
  <si>
    <t>Bank Account opening balance D</t>
  </si>
  <si>
    <t>Bank Account opening balance C</t>
  </si>
  <si>
    <t>Service Charge</t>
  </si>
  <si>
    <t>Trial Balance block</t>
  </si>
  <si>
    <t>There will be always only one item of this type per bank account</t>
  </si>
  <si>
    <t>Total in the Trial balance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</si>
</sst>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"/>
    <numFmt numFmtId="166" formatCode="[$-F800]dddd\,\ mmmm\ dd\,\ yyyy"/>
  </numFmts>
  <fonts count="10">
    <font>
      <sz val="11"/>
      <name val="Calibri"/>
    </font>
    <font>
      <b/>
      <sz val="11"/>
      <name val="Calibri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A500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3" borderId="1" applyNumberFormat="0" applyAlignment="0" applyProtection="0"/>
  </cellStyleXfs>
  <cellXfs count="68">
    <xf numFmtId="0" fontId="0" fillId="0" borderId="0" xfId="0" applyProtection="1"/>
    <xf numFmtId="0" fontId="0" fillId="2" borderId="0" xfId="0" applyFill="1" applyProtection="1"/>
    <xf numFmtId="164" fontId="0" fillId="0" borderId="0" xfId="0" applyNumberFormat="1" applyProtection="1"/>
    <xf numFmtId="164" fontId="0" fillId="2" borderId="0" xfId="0" applyNumberFormat="1" applyFill="1" applyProtection="1"/>
    <xf numFmtId="164" fontId="1" fillId="0" borderId="0" xfId="0" applyNumberFormat="1" applyFont="1" applyProtection="1"/>
    <xf numFmtId="0" fontId="0" fillId="5" borderId="0" xfId="0" applyFill="1" applyProtection="1"/>
    <xf numFmtId="0" fontId="0" fillId="0" borderId="0" xfId="0" applyFill="1" applyProtection="1"/>
    <xf numFmtId="164" fontId="0" fillId="0" borderId="0" xfId="0" applyNumberFormat="1" applyFill="1" applyProtection="1"/>
    <xf numFmtId="0" fontId="0" fillId="6" borderId="0" xfId="0" applyFill="1" applyProtection="1"/>
    <xf numFmtId="0" fontId="0" fillId="7" borderId="0" xfId="0" applyFill="1" applyProtection="1"/>
    <xf numFmtId="0" fontId="5" fillId="6" borderId="0" xfId="0" applyFont="1" applyFill="1" applyProtection="1"/>
    <xf numFmtId="0" fontId="5" fillId="0" borderId="0" xfId="0" applyFont="1" applyProtection="1"/>
    <xf numFmtId="0" fontId="2" fillId="3" borderId="2" xfId="1" applyBorder="1"/>
    <xf numFmtId="0" fontId="0" fillId="0" borderId="2" xfId="0" applyBorder="1"/>
    <xf numFmtId="0" fontId="3" fillId="0" borderId="2" xfId="0" applyFont="1" applyFill="1" applyBorder="1"/>
    <xf numFmtId="0" fontId="0" fillId="4" borderId="2" xfId="0" applyFill="1" applyBorder="1"/>
    <xf numFmtId="0" fontId="0" fillId="0" borderId="2" xfId="0" applyBorder="1" applyProtection="1"/>
    <xf numFmtId="0" fontId="5" fillId="0" borderId="2" xfId="0" applyFont="1" applyFill="1" applyBorder="1" applyProtection="1"/>
    <xf numFmtId="0" fontId="0" fillId="0" borderId="2" xfId="0" applyFill="1" applyBorder="1" applyProtection="1"/>
    <xf numFmtId="0" fontId="0" fillId="0" borderId="2" xfId="0" applyFill="1" applyBorder="1"/>
    <xf numFmtId="0" fontId="5" fillId="0" borderId="2" xfId="0" applyFont="1" applyBorder="1" applyProtection="1"/>
    <xf numFmtId="0" fontId="4" fillId="4" borderId="2" xfId="0" applyFont="1" applyFill="1" applyBorder="1"/>
    <xf numFmtId="0" fontId="4" fillId="4" borderId="2" xfId="0" applyFont="1" applyFill="1" applyBorder="1" applyProtection="1"/>
    <xf numFmtId="0" fontId="2" fillId="3" borderId="1" xfId="1" applyProtection="1"/>
    <xf numFmtId="0" fontId="2" fillId="3" borderId="3" xfId="1" applyBorder="1"/>
    <xf numFmtId="0" fontId="2" fillId="3" borderId="2" xfId="1" applyBorder="1" applyProtection="1"/>
    <xf numFmtId="0" fontId="5" fillId="0" borderId="4" xfId="0" applyFont="1" applyBorder="1" applyProtection="1"/>
    <xf numFmtId="0" fontId="6" fillId="0" borderId="2" xfId="0" applyFont="1" applyBorder="1"/>
    <xf numFmtId="0" fontId="0" fillId="8" borderId="0" xfId="0" applyFill="1" applyProtection="1"/>
    <xf numFmtId="0" fontId="0" fillId="9" borderId="0" xfId="0" applyFill="1" applyProtection="1"/>
    <xf numFmtId="0" fontId="0" fillId="10" borderId="0" xfId="0" applyFill="1" applyProtection="1"/>
    <xf numFmtId="0" fontId="5" fillId="10" borderId="0" xfId="0" applyFont="1" applyFill="1" applyProtection="1"/>
    <xf numFmtId="0" fontId="0" fillId="11" borderId="0" xfId="0" applyFill="1" applyProtection="1"/>
    <xf numFmtId="0" fontId="0" fillId="12" borderId="0" xfId="0" applyFill="1" applyProtection="1"/>
    <xf numFmtId="0" fontId="5" fillId="12" borderId="0" xfId="0" applyFont="1" applyFill="1" applyProtection="1"/>
    <xf numFmtId="0" fontId="0" fillId="13" borderId="0" xfId="0" applyFill="1" applyProtection="1"/>
    <xf numFmtId="0" fontId="5" fillId="13" borderId="0" xfId="0" applyFont="1" applyFill="1" applyProtection="1"/>
    <xf numFmtId="0" fontId="5" fillId="5" borderId="0" xfId="0" applyFont="1" applyFill="1" applyProtection="1"/>
    <xf numFmtId="0" fontId="0" fillId="5" borderId="0" xfId="0" applyFont="1" applyFill="1" applyProtection="1"/>
    <xf numFmtId="0" fontId="5" fillId="7" borderId="0" xfId="0" applyFont="1" applyFill="1" applyProtection="1"/>
    <xf numFmtId="0" fontId="0" fillId="0" borderId="0" xfId="0"/>
    <xf numFmtId="0" fontId="2" fillId="3" borderId="1" xfId="1"/>
    <xf numFmtId="0" fontId="0" fillId="0" borderId="0" xfId="0" applyFill="1" applyBorder="1"/>
    <xf numFmtId="0" fontId="5" fillId="0" borderId="0" xfId="0" applyFont="1"/>
    <xf numFmtId="0" fontId="5" fillId="0" borderId="0" xfId="0" quotePrefix="1" applyFont="1"/>
    <xf numFmtId="0" fontId="4" fillId="0" borderId="0" xfId="0" applyFont="1"/>
    <xf numFmtId="0" fontId="4" fillId="0" borderId="0" xfId="0" applyFont="1" applyProtection="1"/>
    <xf numFmtId="0" fontId="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 applyProtection="1">
      <alignment vertical="center"/>
    </xf>
    <xf numFmtId="164" fontId="5" fillId="0" borderId="0" xfId="0" applyNumberFormat="1" applyFont="1" applyProtection="1"/>
    <xf numFmtId="0" fontId="5" fillId="14" borderId="0" xfId="0" applyFont="1" applyFill="1" applyProtection="1"/>
    <xf numFmtId="0" fontId="9" fillId="5" borderId="2" xfId="0" applyFont="1" applyFill="1" applyBorder="1" applyAlignment="1" applyProtection="1">
      <alignment vertical="center"/>
    </xf>
    <xf numFmtId="0" fontId="0" fillId="5" borderId="2" xfId="0" applyFill="1" applyBorder="1"/>
    <xf numFmtId="164" fontId="5" fillId="0" borderId="0" xfId="0" applyNumberFormat="1" applyFont="1" applyFill="1" applyProtection="1"/>
    <xf numFmtId="14" fontId="5" fillId="0" borderId="0" xfId="0" applyNumberFormat="1" applyFont="1" applyFill="1" applyProtection="1"/>
    <xf numFmtId="164" fontId="1" fillId="0" borderId="0" xfId="0" applyNumberFormat="1" applyFont="1" applyFill="1" applyProtection="1"/>
    <xf numFmtId="0" fontId="5" fillId="0" borderId="0" xfId="0" applyFont="1" applyFill="1" applyProtection="1"/>
    <xf numFmtId="0" fontId="9" fillId="6" borderId="5" xfId="0" applyFont="1" applyFill="1" applyBorder="1" applyAlignment="1" applyProtection="1">
      <alignment vertical="center"/>
    </xf>
    <xf numFmtId="0" fontId="9" fillId="7" borderId="5" xfId="0" applyFont="1" applyFill="1" applyBorder="1" applyAlignment="1" applyProtection="1">
      <alignment vertical="center"/>
    </xf>
    <xf numFmtId="164" fontId="5" fillId="6" borderId="0" xfId="0" applyNumberFormat="1" applyFont="1" applyFill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wrapText="1"/>
    </xf>
    <xf numFmtId="0" fontId="7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vertical="top" wrapText="1"/>
    </xf>
    <xf numFmtId="166" fontId="5" fillId="5" borderId="2" xfId="0" applyNumberFormat="1" applyFont="1" applyFill="1" applyBorder="1" applyProtection="1"/>
    <xf numFmtId="166" fontId="5" fillId="5" borderId="2" xfId="0" applyNumberFormat="1" applyFont="1" applyFill="1" applyBorder="1" applyAlignment="1" applyProtection="1">
      <alignment horizontal="left"/>
    </xf>
    <xf numFmtId="0" fontId="0" fillId="4" borderId="0" xfId="0" applyFill="1" applyProtection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C4" sqref="C4"/>
    </sheetView>
  </sheetViews>
  <sheetFormatPr defaultRowHeight="14.4"/>
  <cols>
    <col min="2" max="5" width="22.6640625" customWidth="1"/>
    <col min="6" max="6" width="26.6640625" customWidth="1"/>
  </cols>
  <sheetData>
    <row r="2" spans="2:6" ht="15" thickBot="1">
      <c r="B2" s="40" t="s">
        <v>63</v>
      </c>
      <c r="C2" s="40"/>
      <c r="D2" s="40"/>
      <c r="E2" s="40"/>
    </row>
    <row r="3" spans="2:6" ht="15.6" thickTop="1" thickBot="1">
      <c r="B3" s="41" t="s">
        <v>65</v>
      </c>
      <c r="C3" s="41" t="s">
        <v>46</v>
      </c>
      <c r="D3" s="41" t="s">
        <v>44</v>
      </c>
      <c r="E3" s="41" t="s">
        <v>45</v>
      </c>
      <c r="F3" s="23" t="s">
        <v>68</v>
      </c>
    </row>
    <row r="4" spans="2:6" ht="15" thickTop="1">
      <c r="B4" s="40"/>
      <c r="C4" s="40" t="s">
        <v>64</v>
      </c>
      <c r="D4" s="40">
        <v>3802</v>
      </c>
      <c r="E4" s="40"/>
    </row>
    <row r="5" spans="2:6">
      <c r="B5" s="40"/>
      <c r="C5" s="40" t="s">
        <v>51</v>
      </c>
      <c r="E5" s="42">
        <v>1002</v>
      </c>
    </row>
    <row r="6" spans="2:6">
      <c r="B6" s="44" t="s">
        <v>66</v>
      </c>
      <c r="C6" s="40" t="s">
        <v>52</v>
      </c>
      <c r="D6" s="40"/>
      <c r="E6" s="40">
        <v>3998</v>
      </c>
    </row>
    <row r="7" spans="2:6">
      <c r="B7" s="43" t="s">
        <v>67</v>
      </c>
      <c r="C7" s="40" t="s">
        <v>47</v>
      </c>
      <c r="D7" s="40">
        <v>200</v>
      </c>
      <c r="E7" s="40"/>
    </row>
    <row r="8" spans="2:6">
      <c r="B8" s="40"/>
      <c r="C8" s="40" t="s">
        <v>48</v>
      </c>
      <c r="D8" s="40">
        <v>2002</v>
      </c>
      <c r="E8" s="40"/>
    </row>
    <row r="9" spans="2:6">
      <c r="B9" s="43" t="s">
        <v>66</v>
      </c>
      <c r="C9" s="40" t="s">
        <v>49</v>
      </c>
      <c r="D9" s="40"/>
      <c r="E9" s="40">
        <v>1004</v>
      </c>
      <c r="F9" s="11" t="s">
        <v>69</v>
      </c>
    </row>
    <row r="10" spans="2:6">
      <c r="B10" s="45" t="s">
        <v>43</v>
      </c>
      <c r="C10" s="45"/>
      <c r="D10" s="45">
        <f>SUM(D4:D9)</f>
        <v>6004</v>
      </c>
      <c r="E10" s="45">
        <f>SUM(E4:E9)</f>
        <v>6004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Normal="100" workbookViewId="0">
      <selection activeCell="H1" sqref="H1:H1048576"/>
    </sheetView>
  </sheetViews>
  <sheetFormatPr defaultRowHeight="14.4"/>
  <cols>
    <col min="1" max="1" width="18.6640625" bestFit="1" customWidth="1"/>
    <col min="2" max="2" width="16.5546875" bestFit="1" customWidth="1"/>
    <col min="3" max="3" width="12.21875" bestFit="1" customWidth="1"/>
    <col min="4" max="4" width="18" bestFit="1" customWidth="1"/>
    <col min="5" max="5" width="28.5546875" bestFit="1" customWidth="1"/>
    <col min="6" max="6" width="17.88671875" bestFit="1" customWidth="1"/>
    <col min="7" max="7" width="9.6640625" style="2" bestFit="1" customWidth="1"/>
    <col min="8" max="8" width="13.21875" hidden="1" customWidth="1"/>
    <col min="11" max="11" width="4.6640625" customWidth="1"/>
    <col min="12" max="12" width="3.21875" customWidth="1"/>
    <col min="13" max="13" width="33" bestFit="1" customWidth="1"/>
    <col min="17" max="17" width="31.44140625" customWidth="1"/>
  </cols>
  <sheetData>
    <row r="1" spans="1:18">
      <c r="A1" s="11" t="s">
        <v>82</v>
      </c>
    </row>
    <row r="2" spans="1:18">
      <c r="A2" t="s">
        <v>0</v>
      </c>
      <c r="L2" s="46"/>
      <c r="M2" s="46"/>
      <c r="N2" s="46"/>
      <c r="O2" s="46"/>
      <c r="P2" s="46"/>
      <c r="Q2" s="46"/>
      <c r="R2" s="46"/>
    </row>
    <row r="3" spans="1:18">
      <c r="A3" t="s">
        <v>1</v>
      </c>
      <c r="L3" s="61"/>
      <c r="M3" s="61"/>
      <c r="N3" s="61"/>
      <c r="O3" s="61"/>
      <c r="P3" s="61"/>
      <c r="Q3" s="61"/>
      <c r="R3" s="61"/>
    </row>
    <row r="4" spans="1:18">
      <c r="L4" s="61"/>
      <c r="M4" s="61"/>
      <c r="N4" s="61"/>
      <c r="O4" s="61"/>
      <c r="P4" s="61"/>
      <c r="Q4" s="61"/>
      <c r="R4" s="46"/>
    </row>
    <row r="5" spans="1:18" ht="27.6" customHeight="1">
      <c r="L5" s="62"/>
      <c r="M5" s="62"/>
      <c r="N5" s="62"/>
      <c r="O5" s="62"/>
      <c r="P5" s="62"/>
      <c r="Q5" s="62"/>
      <c r="R5" s="46"/>
    </row>
    <row r="6" spans="1:18">
      <c r="A6" s="1" t="s">
        <v>2</v>
      </c>
      <c r="B6" s="1" t="s">
        <v>3</v>
      </c>
      <c r="C6" s="1" t="s">
        <v>4</v>
      </c>
      <c r="D6" s="1" t="s">
        <v>5</v>
      </c>
      <c r="E6" s="1" t="s">
        <v>7</v>
      </c>
      <c r="F6" s="1" t="s">
        <v>46</v>
      </c>
      <c r="G6" s="3" t="s">
        <v>8</v>
      </c>
      <c r="I6" s="1" t="s">
        <v>44</v>
      </c>
      <c r="J6" s="1" t="s">
        <v>45</v>
      </c>
      <c r="L6" s="61"/>
      <c r="M6" s="61"/>
      <c r="N6" s="61"/>
      <c r="O6" s="61"/>
      <c r="P6" s="61"/>
      <c r="Q6" s="61"/>
    </row>
    <row r="7" spans="1:18">
      <c r="A7" s="6" t="s">
        <v>9</v>
      </c>
      <c r="B7" s="6" t="s">
        <v>10</v>
      </c>
      <c r="C7" s="6" t="s">
        <v>11</v>
      </c>
      <c r="D7" s="6" t="s">
        <v>12</v>
      </c>
      <c r="E7" s="10" t="s">
        <v>13</v>
      </c>
      <c r="F7" s="5" t="s">
        <v>6</v>
      </c>
      <c r="G7" s="7">
        <v>-200</v>
      </c>
      <c r="H7" s="28">
        <v>-200</v>
      </c>
      <c r="I7" s="8"/>
      <c r="J7" s="8">
        <v>200</v>
      </c>
      <c r="L7" s="61"/>
      <c r="M7" s="61"/>
      <c r="N7" s="61"/>
      <c r="O7" s="61"/>
      <c r="P7" s="61"/>
      <c r="Q7" s="61"/>
    </row>
    <row r="8" spans="1:18">
      <c r="A8" s="6"/>
      <c r="B8" s="6"/>
      <c r="C8" s="6"/>
      <c r="D8" s="6"/>
      <c r="E8" s="10"/>
      <c r="F8" s="29" t="s">
        <v>50</v>
      </c>
      <c r="G8" s="7"/>
      <c r="H8" s="29"/>
      <c r="I8" s="8">
        <v>200</v>
      </c>
      <c r="J8" s="8"/>
      <c r="L8" s="61"/>
      <c r="M8" s="61"/>
      <c r="N8" s="61"/>
      <c r="O8" s="61"/>
      <c r="P8" s="61"/>
      <c r="Q8" s="61"/>
    </row>
    <row r="9" spans="1:18">
      <c r="A9" s="6" t="s">
        <v>14</v>
      </c>
      <c r="B9" s="6" t="s">
        <v>15</v>
      </c>
      <c r="C9" s="6" t="s">
        <v>16</v>
      </c>
      <c r="D9" s="6" t="s">
        <v>12</v>
      </c>
      <c r="E9" s="9" t="s">
        <v>17</v>
      </c>
      <c r="F9" s="5" t="s">
        <v>6</v>
      </c>
      <c r="G9" s="7">
        <v>-2001</v>
      </c>
      <c r="H9" s="28">
        <v>-2001</v>
      </c>
      <c r="I9" s="9"/>
      <c r="J9" s="9">
        <v>2001</v>
      </c>
      <c r="L9" s="61"/>
      <c r="M9" s="61"/>
      <c r="N9" s="61"/>
      <c r="O9" s="61"/>
      <c r="P9" s="61"/>
      <c r="Q9" s="61"/>
    </row>
    <row r="10" spans="1:18">
      <c r="A10" s="6"/>
      <c r="B10" s="6"/>
      <c r="C10" s="6"/>
      <c r="D10" s="6"/>
      <c r="E10" s="9"/>
      <c r="F10" s="32" t="s">
        <v>48</v>
      </c>
      <c r="G10" s="7"/>
      <c r="H10" s="32"/>
      <c r="I10" s="9">
        <v>2001</v>
      </c>
      <c r="J10" s="9"/>
    </row>
    <row r="11" spans="1:18">
      <c r="A11" s="6" t="s">
        <v>14</v>
      </c>
      <c r="B11" s="6" t="s">
        <v>18</v>
      </c>
      <c r="C11" s="6" t="s">
        <v>19</v>
      </c>
      <c r="D11" s="6" t="s">
        <v>12</v>
      </c>
      <c r="E11" s="8" t="s">
        <v>20</v>
      </c>
      <c r="F11" s="31" t="s">
        <v>49</v>
      </c>
      <c r="G11" s="7">
        <v>-2003</v>
      </c>
      <c r="H11" s="30">
        <v>-2003</v>
      </c>
      <c r="I11" s="8"/>
      <c r="J11" s="8">
        <v>2003</v>
      </c>
      <c r="M11" s="46" t="s">
        <v>71</v>
      </c>
    </row>
    <row r="12" spans="1:18">
      <c r="A12" s="6"/>
      <c r="B12" s="6"/>
      <c r="C12" s="6"/>
      <c r="D12" s="6"/>
      <c r="E12" s="8"/>
      <c r="F12" s="32" t="s">
        <v>48</v>
      </c>
      <c r="G12" s="7"/>
      <c r="H12" s="32"/>
      <c r="I12" s="8">
        <v>2003</v>
      </c>
      <c r="J12" s="8"/>
      <c r="M12" s="47" t="s">
        <v>72</v>
      </c>
      <c r="N12" s="19">
        <v>1000</v>
      </c>
    </row>
    <row r="13" spans="1:18">
      <c r="A13" s="6" t="s">
        <v>14</v>
      </c>
      <c r="B13" s="6" t="s">
        <v>21</v>
      </c>
      <c r="C13" s="6" t="s">
        <v>22</v>
      </c>
      <c r="D13" s="6" t="s">
        <v>12</v>
      </c>
      <c r="E13" s="39" t="s">
        <v>55</v>
      </c>
      <c r="F13" s="5" t="s">
        <v>6</v>
      </c>
      <c r="G13" s="7">
        <v>4001</v>
      </c>
      <c r="H13" s="28">
        <v>4001</v>
      </c>
      <c r="I13" s="9">
        <v>4001</v>
      </c>
      <c r="J13" s="9"/>
      <c r="M13" s="48" t="s">
        <v>47</v>
      </c>
      <c r="N13" s="19">
        <v>200</v>
      </c>
    </row>
    <row r="14" spans="1:18">
      <c r="A14" s="6"/>
      <c r="B14" s="6"/>
      <c r="C14" s="6"/>
      <c r="D14" s="6"/>
      <c r="E14" s="9"/>
      <c r="F14" s="31" t="s">
        <v>49</v>
      </c>
      <c r="G14" s="7"/>
      <c r="H14" s="30"/>
      <c r="I14" s="9"/>
      <c r="J14" s="9">
        <v>4001</v>
      </c>
      <c r="M14" s="48" t="s">
        <v>73</v>
      </c>
      <c r="N14" s="19">
        <v>2000</v>
      </c>
    </row>
    <row r="15" spans="1:18">
      <c r="A15" s="6" t="s">
        <v>14</v>
      </c>
      <c r="B15" s="6" t="s">
        <v>10</v>
      </c>
      <c r="C15" s="6" t="s">
        <v>22</v>
      </c>
      <c r="D15" s="6" t="s">
        <v>12</v>
      </c>
      <c r="E15" s="10" t="s">
        <v>56</v>
      </c>
      <c r="F15" s="5" t="s">
        <v>6</v>
      </c>
      <c r="G15" s="7">
        <v>-3000</v>
      </c>
      <c r="H15" s="28">
        <v>-3000</v>
      </c>
      <c r="I15" s="8"/>
      <c r="J15" s="8">
        <v>3000</v>
      </c>
      <c r="M15" s="48" t="s">
        <v>74</v>
      </c>
      <c r="N15" s="19">
        <v>3000</v>
      </c>
    </row>
    <row r="16" spans="1:18">
      <c r="A16" s="6"/>
      <c r="B16" s="6"/>
      <c r="C16" s="6"/>
      <c r="D16" s="6"/>
      <c r="E16" s="8"/>
      <c r="F16" s="31" t="s">
        <v>49</v>
      </c>
      <c r="G16" s="7"/>
      <c r="H16" s="30"/>
      <c r="I16" s="8">
        <v>3000</v>
      </c>
      <c r="J16" s="8"/>
      <c r="M16" s="48" t="s">
        <v>75</v>
      </c>
      <c r="N16" s="19">
        <v>3001</v>
      </c>
    </row>
    <row r="17" spans="1:14">
      <c r="A17" s="6" t="s">
        <v>14</v>
      </c>
      <c r="B17" s="6" t="s">
        <v>10</v>
      </c>
      <c r="C17" s="6" t="s">
        <v>16</v>
      </c>
      <c r="D17" s="6" t="s">
        <v>24</v>
      </c>
      <c r="E17" s="9" t="s">
        <v>25</v>
      </c>
      <c r="F17" s="5" t="s">
        <v>6</v>
      </c>
      <c r="G17" s="7">
        <v>-2000</v>
      </c>
      <c r="H17" s="28">
        <v>-2000</v>
      </c>
      <c r="I17" s="9"/>
      <c r="J17" s="9">
        <v>2000</v>
      </c>
      <c r="M17" s="48" t="s">
        <v>17</v>
      </c>
      <c r="N17" s="19">
        <v>2001</v>
      </c>
    </row>
    <row r="18" spans="1:14">
      <c r="A18" s="6"/>
      <c r="B18" s="6"/>
      <c r="C18" s="6"/>
      <c r="D18" s="6"/>
      <c r="E18" s="9"/>
      <c r="F18" s="32" t="s">
        <v>48</v>
      </c>
      <c r="G18" s="7"/>
      <c r="H18" s="32"/>
      <c r="I18" s="9">
        <v>2000</v>
      </c>
      <c r="J18" s="9"/>
      <c r="M18" s="48" t="s">
        <v>27</v>
      </c>
      <c r="N18" s="19">
        <v>2002</v>
      </c>
    </row>
    <row r="19" spans="1:14">
      <c r="A19" s="6" t="s">
        <v>14</v>
      </c>
      <c r="B19" s="6" t="s">
        <v>10</v>
      </c>
      <c r="C19" s="6" t="s">
        <v>26</v>
      </c>
      <c r="D19" s="6" t="s">
        <v>12</v>
      </c>
      <c r="E19" s="8" t="s">
        <v>27</v>
      </c>
      <c r="F19" s="5" t="s">
        <v>6</v>
      </c>
      <c r="G19" s="7">
        <v>2002</v>
      </c>
      <c r="H19" s="28">
        <v>2002</v>
      </c>
      <c r="I19" s="8">
        <v>2002</v>
      </c>
      <c r="J19" s="8"/>
      <c r="M19" s="48" t="s">
        <v>32</v>
      </c>
      <c r="N19" s="19">
        <v>1001</v>
      </c>
    </row>
    <row r="20" spans="1:14">
      <c r="A20" s="6"/>
      <c r="B20" s="6"/>
      <c r="C20" s="6"/>
      <c r="D20" s="6"/>
      <c r="E20" s="8"/>
      <c r="F20" s="32" t="s">
        <v>48</v>
      </c>
      <c r="G20" s="7"/>
      <c r="H20" s="32"/>
      <c r="I20" s="8"/>
      <c r="J20" s="8">
        <v>2002</v>
      </c>
      <c r="M20" s="48" t="s">
        <v>41</v>
      </c>
      <c r="N20" s="19">
        <v>1002</v>
      </c>
    </row>
    <row r="21" spans="1:14">
      <c r="A21" s="6" t="s">
        <v>14</v>
      </c>
      <c r="B21" s="6" t="s">
        <v>10</v>
      </c>
      <c r="C21" s="6" t="s">
        <v>28</v>
      </c>
      <c r="D21" s="6" t="s">
        <v>24</v>
      </c>
      <c r="E21" s="9" t="s">
        <v>29</v>
      </c>
      <c r="F21" s="31" t="s">
        <v>49</v>
      </c>
      <c r="G21" s="7">
        <v>2000</v>
      </c>
      <c r="H21" s="30">
        <v>2000</v>
      </c>
      <c r="I21" s="9">
        <v>2000</v>
      </c>
      <c r="J21" s="9"/>
      <c r="M21" s="48" t="s">
        <v>20</v>
      </c>
      <c r="N21" s="19">
        <v>2003</v>
      </c>
    </row>
    <row r="22" spans="1:14">
      <c r="A22" s="6"/>
      <c r="B22" s="6"/>
      <c r="C22" s="6"/>
      <c r="D22" s="6"/>
      <c r="E22" s="9"/>
      <c r="F22" s="32" t="s">
        <v>48</v>
      </c>
      <c r="G22" s="7"/>
      <c r="H22" s="32"/>
      <c r="I22" s="9"/>
      <c r="J22" s="9">
        <v>2000</v>
      </c>
      <c r="M22" s="48" t="s">
        <v>34</v>
      </c>
      <c r="N22" s="19">
        <v>1003</v>
      </c>
    </row>
    <row r="23" spans="1:14">
      <c r="A23" s="6" t="s">
        <v>30</v>
      </c>
      <c r="B23" s="6" t="s">
        <v>31</v>
      </c>
      <c r="C23" s="6" t="s">
        <v>16</v>
      </c>
      <c r="D23" s="6" t="s">
        <v>12</v>
      </c>
      <c r="E23" s="8" t="s">
        <v>32</v>
      </c>
      <c r="F23" s="5" t="s">
        <v>6</v>
      </c>
      <c r="G23" s="7">
        <v>1001</v>
      </c>
      <c r="H23" s="28">
        <v>1001</v>
      </c>
      <c r="I23" s="8">
        <v>1001</v>
      </c>
      <c r="J23" s="8"/>
      <c r="M23" s="48" t="s">
        <v>76</v>
      </c>
      <c r="N23" s="19">
        <v>1000</v>
      </c>
    </row>
    <row r="24" spans="1:14">
      <c r="A24" s="6"/>
      <c r="B24" s="6"/>
      <c r="C24" s="6"/>
      <c r="D24" s="6"/>
      <c r="E24" s="8"/>
      <c r="F24" s="33" t="s">
        <v>51</v>
      </c>
      <c r="G24" s="7"/>
      <c r="H24" s="33"/>
      <c r="I24" s="8"/>
      <c r="J24" s="8">
        <v>1001</v>
      </c>
      <c r="M24" s="48" t="s">
        <v>77</v>
      </c>
      <c r="N24" s="19">
        <v>2000</v>
      </c>
    </row>
    <row r="25" spans="1:14">
      <c r="A25" s="6" t="s">
        <v>30</v>
      </c>
      <c r="B25" s="6" t="s">
        <v>33</v>
      </c>
      <c r="C25" s="6" t="s">
        <v>19</v>
      </c>
      <c r="D25" s="6" t="s">
        <v>12</v>
      </c>
      <c r="E25" s="9" t="s">
        <v>34</v>
      </c>
      <c r="F25" s="36" t="s">
        <v>52</v>
      </c>
      <c r="G25" s="7">
        <v>1003</v>
      </c>
      <c r="H25" s="35">
        <v>1003</v>
      </c>
      <c r="I25" s="9">
        <v>1003</v>
      </c>
      <c r="J25" s="9"/>
      <c r="M25" s="48" t="s">
        <v>78</v>
      </c>
      <c r="N25" s="19">
        <v>5000</v>
      </c>
    </row>
    <row r="26" spans="1:14">
      <c r="A26" s="6"/>
      <c r="B26" s="6"/>
      <c r="C26" s="6"/>
      <c r="D26" s="6"/>
      <c r="E26" s="9"/>
      <c r="F26" s="33" t="s">
        <v>51</v>
      </c>
      <c r="G26" s="7"/>
      <c r="H26" s="33"/>
      <c r="I26" s="9"/>
      <c r="J26" s="9">
        <v>1003</v>
      </c>
      <c r="M26" s="48" t="s">
        <v>36</v>
      </c>
      <c r="N26" s="19">
        <v>4000</v>
      </c>
    </row>
    <row r="27" spans="1:14">
      <c r="A27" s="6" t="s">
        <v>30</v>
      </c>
      <c r="B27" s="6" t="s">
        <v>35</v>
      </c>
      <c r="C27" s="6" t="s">
        <v>22</v>
      </c>
      <c r="D27" s="6" t="s">
        <v>12</v>
      </c>
      <c r="E27" s="8" t="s">
        <v>36</v>
      </c>
      <c r="F27" s="5" t="s">
        <v>6</v>
      </c>
      <c r="G27" s="7">
        <v>-4000</v>
      </c>
      <c r="H27" s="28">
        <v>-4000</v>
      </c>
      <c r="I27" s="8"/>
      <c r="J27" s="8">
        <v>4000</v>
      </c>
      <c r="M27" s="48" t="s">
        <v>23</v>
      </c>
      <c r="N27" s="19">
        <v>4001</v>
      </c>
    </row>
    <row r="28" spans="1:14">
      <c r="A28" s="6"/>
      <c r="B28" s="6"/>
      <c r="C28" s="6"/>
      <c r="D28" s="6"/>
      <c r="E28" s="8"/>
      <c r="F28" s="36" t="s">
        <v>52</v>
      </c>
      <c r="G28" s="7"/>
      <c r="H28" s="35"/>
      <c r="I28" s="8">
        <v>4000</v>
      </c>
      <c r="J28" s="8"/>
      <c r="M28" s="49" t="s">
        <v>79</v>
      </c>
      <c r="N28" s="18">
        <v>6000</v>
      </c>
    </row>
    <row r="29" spans="1:14">
      <c r="A29" s="6" t="s">
        <v>30</v>
      </c>
      <c r="B29" s="6" t="s">
        <v>10</v>
      </c>
      <c r="C29" s="6" t="s">
        <v>22</v>
      </c>
      <c r="D29" s="6" t="s">
        <v>12</v>
      </c>
      <c r="E29" s="9" t="s">
        <v>37</v>
      </c>
      <c r="F29" s="5" t="s">
        <v>6</v>
      </c>
      <c r="G29" s="7">
        <v>5000</v>
      </c>
      <c r="H29" s="28">
        <v>5000</v>
      </c>
      <c r="I29" s="9">
        <v>5000</v>
      </c>
      <c r="J29" s="9"/>
      <c r="M29" s="49" t="s">
        <v>80</v>
      </c>
      <c r="N29" s="18">
        <v>6000</v>
      </c>
    </row>
    <row r="30" spans="1:14">
      <c r="A30" s="6"/>
      <c r="B30" s="6"/>
      <c r="C30" s="6"/>
      <c r="D30" s="6"/>
      <c r="E30" s="9"/>
      <c r="F30" s="36" t="s">
        <v>52</v>
      </c>
      <c r="G30" s="7"/>
      <c r="H30" s="35"/>
      <c r="I30" s="9"/>
      <c r="J30" s="9">
        <v>5000</v>
      </c>
    </row>
    <row r="31" spans="1:14">
      <c r="A31" s="6" t="s">
        <v>30</v>
      </c>
      <c r="B31" s="6" t="s">
        <v>10</v>
      </c>
      <c r="C31" s="6" t="s">
        <v>22</v>
      </c>
      <c r="D31" s="6" t="s">
        <v>12</v>
      </c>
      <c r="E31" s="8" t="s">
        <v>38</v>
      </c>
      <c r="F31" s="37" t="s">
        <v>6</v>
      </c>
      <c r="G31" s="7">
        <v>3001</v>
      </c>
      <c r="H31" s="28">
        <v>3001</v>
      </c>
      <c r="I31" s="8">
        <v>3001</v>
      </c>
      <c r="J31" s="8"/>
    </row>
    <row r="32" spans="1:14">
      <c r="A32" s="6"/>
      <c r="B32" s="6"/>
      <c r="C32" s="6"/>
      <c r="D32" s="6"/>
      <c r="E32" s="8"/>
      <c r="F32" s="36" t="s">
        <v>52</v>
      </c>
      <c r="G32" s="7"/>
      <c r="H32" s="35"/>
      <c r="I32" s="8"/>
      <c r="J32" s="8">
        <v>3001</v>
      </c>
    </row>
    <row r="33" spans="1:10">
      <c r="A33" s="6" t="s">
        <v>30</v>
      </c>
      <c r="B33" s="6" t="s">
        <v>10</v>
      </c>
      <c r="C33" s="6" t="s">
        <v>16</v>
      </c>
      <c r="D33" s="6" t="s">
        <v>39</v>
      </c>
      <c r="E33" s="9" t="s">
        <v>40</v>
      </c>
      <c r="F33" s="38" t="s">
        <v>6</v>
      </c>
      <c r="G33" s="7">
        <v>1000</v>
      </c>
      <c r="H33" s="28">
        <v>1000</v>
      </c>
      <c r="I33" s="9">
        <v>1000</v>
      </c>
      <c r="J33" s="9"/>
    </row>
    <row r="34" spans="1:10">
      <c r="A34" s="6"/>
      <c r="B34" s="6"/>
      <c r="C34" s="6"/>
      <c r="D34" s="6"/>
      <c r="E34" s="9"/>
      <c r="F34" s="34" t="s">
        <v>53</v>
      </c>
      <c r="G34" s="7"/>
      <c r="H34" s="33"/>
      <c r="I34" s="9"/>
      <c r="J34" s="9">
        <v>1000</v>
      </c>
    </row>
    <row r="35" spans="1:10">
      <c r="A35" s="6" t="s">
        <v>30</v>
      </c>
      <c r="B35" s="6" t="s">
        <v>10</v>
      </c>
      <c r="C35" s="6" t="s">
        <v>26</v>
      </c>
      <c r="D35" s="6" t="s">
        <v>12</v>
      </c>
      <c r="E35" s="8" t="s">
        <v>41</v>
      </c>
      <c r="F35" s="38" t="s">
        <v>54</v>
      </c>
      <c r="G35" s="7">
        <v>-1002</v>
      </c>
      <c r="H35" s="28">
        <v>-1002</v>
      </c>
      <c r="I35" s="8"/>
      <c r="J35" s="8">
        <v>1002</v>
      </c>
    </row>
    <row r="36" spans="1:10">
      <c r="A36" s="6"/>
      <c r="B36" s="6"/>
      <c r="C36" s="6"/>
      <c r="D36" s="6"/>
      <c r="E36" s="8"/>
      <c r="F36" s="33" t="s">
        <v>51</v>
      </c>
      <c r="G36" s="7"/>
      <c r="H36" s="33"/>
      <c r="I36" s="8">
        <v>1002</v>
      </c>
      <c r="J36" s="8"/>
    </row>
    <row r="37" spans="1:10">
      <c r="A37" s="6" t="s">
        <v>30</v>
      </c>
      <c r="B37" s="6" t="s">
        <v>10</v>
      </c>
      <c r="C37" s="6" t="s">
        <v>28</v>
      </c>
      <c r="D37" s="6" t="s">
        <v>39</v>
      </c>
      <c r="E37" s="9" t="s">
        <v>42</v>
      </c>
      <c r="F37" s="36" t="s">
        <v>52</v>
      </c>
      <c r="G37" s="7">
        <v>-1000</v>
      </c>
      <c r="H37" s="35">
        <v>-1000</v>
      </c>
      <c r="I37" s="9"/>
      <c r="J37" s="9">
        <v>1000</v>
      </c>
    </row>
    <row r="38" spans="1:10">
      <c r="E38" s="9"/>
      <c r="F38" s="33" t="s">
        <v>51</v>
      </c>
      <c r="G38" s="7"/>
      <c r="H38" s="33"/>
      <c r="I38" s="9">
        <v>1000</v>
      </c>
      <c r="J38" s="9"/>
    </row>
    <row r="39" spans="1:10" s="4" customFormat="1">
      <c r="A39" s="54" t="s">
        <v>81</v>
      </c>
      <c r="B39" s="55">
        <v>44866</v>
      </c>
      <c r="C39" s="56"/>
      <c r="D39" s="56"/>
      <c r="E39" s="58" t="s">
        <v>79</v>
      </c>
      <c r="F39" s="38" t="s">
        <v>54</v>
      </c>
      <c r="G39" s="50">
        <v>-6000</v>
      </c>
      <c r="H39" s="50"/>
      <c r="I39" s="60"/>
      <c r="J39" s="60">
        <v>6000</v>
      </c>
    </row>
    <row r="40" spans="1:10">
      <c r="A40" s="57"/>
      <c r="B40" s="57"/>
      <c r="C40" s="6"/>
      <c r="D40" s="6"/>
      <c r="E40" s="8"/>
      <c r="F40" s="36" t="s">
        <v>52</v>
      </c>
      <c r="G40" s="50"/>
      <c r="H40" s="11"/>
      <c r="I40" s="10">
        <v>6000</v>
      </c>
      <c r="J40" s="10"/>
    </row>
    <row r="41" spans="1:10">
      <c r="A41" s="57" t="s">
        <v>81</v>
      </c>
      <c r="B41" s="55">
        <v>44866</v>
      </c>
      <c r="C41" s="6"/>
      <c r="D41" s="6"/>
      <c r="E41" s="59" t="s">
        <v>80</v>
      </c>
      <c r="F41" s="38" t="s">
        <v>54</v>
      </c>
      <c r="G41" s="50">
        <v>6000</v>
      </c>
      <c r="H41" s="11"/>
      <c r="I41" s="51">
        <v>6000</v>
      </c>
      <c r="J41" s="51"/>
    </row>
    <row r="42" spans="1:10">
      <c r="A42" s="57"/>
      <c r="B42" s="57"/>
      <c r="C42" s="6"/>
      <c r="D42" s="6"/>
      <c r="E42" s="9"/>
      <c r="F42" s="36" t="s">
        <v>52</v>
      </c>
      <c r="G42" s="50"/>
      <c r="H42" s="11"/>
      <c r="I42" s="51"/>
      <c r="J42" s="51">
        <v>6000</v>
      </c>
    </row>
  </sheetData>
  <autoFilter ref="A6:J3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tabSelected="1" topLeftCell="A7" workbookViewId="0">
      <selection activeCell="J12" sqref="J12"/>
    </sheetView>
  </sheetViews>
  <sheetFormatPr defaultRowHeight="14.4"/>
  <cols>
    <col min="2" max="2" width="18.44140625" bestFit="1" customWidth="1"/>
    <col min="3" max="3" width="30.88671875" bestFit="1" customWidth="1"/>
    <col min="4" max="4" width="7.6640625" bestFit="1" customWidth="1"/>
    <col min="5" max="5" width="16.5546875" bestFit="1" customWidth="1"/>
    <col min="6" max="6" width="30.88671875" bestFit="1" customWidth="1"/>
    <col min="7" max="7" width="7.6640625" bestFit="1" customWidth="1"/>
    <col min="9" max="9" width="10.77734375" customWidth="1"/>
  </cols>
  <sheetData>
    <row r="2" spans="2:10" ht="14.4" customHeight="1">
      <c r="B2" s="63"/>
      <c r="C2" s="64"/>
      <c r="D2" s="64"/>
      <c r="E2" s="64"/>
      <c r="F2" s="64"/>
      <c r="G2" s="64"/>
    </row>
    <row r="3" spans="2:10" ht="14.4" customHeight="1">
      <c r="B3" s="64"/>
      <c r="C3" s="64"/>
      <c r="D3" s="64"/>
      <c r="E3" s="64"/>
      <c r="F3" s="64"/>
      <c r="G3" s="64"/>
    </row>
    <row r="4" spans="2:10" ht="14.4" customHeight="1">
      <c r="B4" s="64"/>
      <c r="C4" s="64"/>
      <c r="D4" s="64"/>
      <c r="E4" s="64"/>
      <c r="F4" s="64"/>
      <c r="G4" s="64"/>
    </row>
    <row r="5" spans="2:10" ht="14.4" customHeight="1">
      <c r="B5" s="64"/>
      <c r="C5" s="64"/>
      <c r="D5" s="64"/>
      <c r="E5" s="64"/>
      <c r="F5" s="64"/>
      <c r="G5" s="64"/>
    </row>
    <row r="6" spans="2:10" ht="14.4" customHeight="1">
      <c r="B6" s="64"/>
      <c r="C6" s="64"/>
      <c r="D6" s="64"/>
      <c r="E6" s="64"/>
      <c r="F6" s="64"/>
      <c r="G6" s="64"/>
    </row>
    <row r="7" spans="2:10" ht="14.4" customHeight="1">
      <c r="B7" s="64"/>
      <c r="C7" s="64"/>
      <c r="D7" s="64"/>
      <c r="E7" s="64"/>
      <c r="F7" s="64"/>
      <c r="G7" s="64"/>
    </row>
    <row r="11" spans="2:10">
      <c r="I11" s="67"/>
      <c r="J11" s="11" t="s">
        <v>84</v>
      </c>
    </row>
    <row r="12" spans="2:10">
      <c r="B12" s="25" t="s">
        <v>54</v>
      </c>
      <c r="I12" s="5"/>
      <c r="J12" s="11" t="s">
        <v>83</v>
      </c>
    </row>
    <row r="13" spans="2:10">
      <c r="B13" s="12" t="s">
        <v>3</v>
      </c>
      <c r="C13" s="24" t="s">
        <v>57</v>
      </c>
      <c r="D13" s="12" t="s">
        <v>58</v>
      </c>
      <c r="E13" s="12" t="s">
        <v>3</v>
      </c>
      <c r="F13" s="12" t="s">
        <v>57</v>
      </c>
      <c r="G13" s="12" t="s">
        <v>58</v>
      </c>
    </row>
    <row r="14" spans="2:10">
      <c r="B14" s="16" t="s">
        <v>21</v>
      </c>
      <c r="C14" s="17" t="s">
        <v>55</v>
      </c>
      <c r="D14" s="13">
        <v>4001</v>
      </c>
      <c r="E14" s="16" t="s">
        <v>10</v>
      </c>
      <c r="F14" s="16" t="s">
        <v>13</v>
      </c>
      <c r="G14" s="13">
        <v>200</v>
      </c>
    </row>
    <row r="15" spans="2:10">
      <c r="B15" s="16" t="s">
        <v>10</v>
      </c>
      <c r="C15" s="18" t="s">
        <v>27</v>
      </c>
      <c r="D15" s="13">
        <v>2002</v>
      </c>
      <c r="E15" s="16" t="s">
        <v>15</v>
      </c>
      <c r="F15" s="16" t="s">
        <v>17</v>
      </c>
      <c r="G15" s="13">
        <v>2001</v>
      </c>
    </row>
    <row r="16" spans="2:10">
      <c r="B16" s="16" t="s">
        <v>31</v>
      </c>
      <c r="C16" s="18" t="s">
        <v>32</v>
      </c>
      <c r="D16" s="13">
        <v>1001</v>
      </c>
      <c r="E16" s="16" t="s">
        <v>10</v>
      </c>
      <c r="F16" s="17" t="s">
        <v>56</v>
      </c>
      <c r="G16" s="13">
        <v>3000</v>
      </c>
    </row>
    <row r="17" spans="1:7">
      <c r="B17" s="16" t="s">
        <v>10</v>
      </c>
      <c r="C17" s="17" t="s">
        <v>70</v>
      </c>
      <c r="D17" s="13">
        <v>5000</v>
      </c>
      <c r="E17" s="16" t="s">
        <v>10</v>
      </c>
      <c r="F17" s="17" t="s">
        <v>61</v>
      </c>
      <c r="G17" s="19">
        <v>2000</v>
      </c>
    </row>
    <row r="18" spans="1:7">
      <c r="B18" s="16" t="s">
        <v>10</v>
      </c>
      <c r="C18" s="18" t="s">
        <v>38</v>
      </c>
      <c r="D18" s="13">
        <v>3001</v>
      </c>
      <c r="E18" s="16" t="s">
        <v>35</v>
      </c>
      <c r="F18" s="18" t="s">
        <v>36</v>
      </c>
      <c r="G18" s="19">
        <v>4000</v>
      </c>
    </row>
    <row r="19" spans="1:7">
      <c r="B19" s="16" t="s">
        <v>10</v>
      </c>
      <c r="C19" s="18" t="s">
        <v>40</v>
      </c>
      <c r="D19" s="16">
        <v>1000</v>
      </c>
      <c r="E19" s="16" t="s">
        <v>10</v>
      </c>
      <c r="F19" s="16" t="s">
        <v>41</v>
      </c>
      <c r="G19" s="18">
        <v>1002</v>
      </c>
    </row>
    <row r="20" spans="1:7">
      <c r="B20" s="66">
        <v>44866</v>
      </c>
      <c r="C20" s="52" t="s">
        <v>80</v>
      </c>
      <c r="D20" s="53">
        <v>6000</v>
      </c>
      <c r="E20" s="65">
        <v>44866</v>
      </c>
      <c r="F20" s="52" t="s">
        <v>79</v>
      </c>
      <c r="G20" s="53">
        <v>6000</v>
      </c>
    </row>
    <row r="21" spans="1:7">
      <c r="B21" s="18"/>
      <c r="C21" s="18"/>
      <c r="D21" s="18"/>
      <c r="E21" s="18"/>
      <c r="F21" s="18"/>
      <c r="G21" s="18"/>
    </row>
    <row r="22" spans="1:7">
      <c r="A22" s="20" t="s">
        <v>60</v>
      </c>
      <c r="B22" s="13"/>
      <c r="C22" s="13"/>
      <c r="D22" s="13"/>
      <c r="E22" s="13"/>
      <c r="F22" s="13"/>
      <c r="G22" s="14">
        <v>3802</v>
      </c>
    </row>
    <row r="23" spans="1:7">
      <c r="A23" s="20" t="s">
        <v>43</v>
      </c>
      <c r="B23" s="13"/>
      <c r="C23" s="13"/>
      <c r="D23" s="13">
        <f>SUM(D14:D22)</f>
        <v>22005</v>
      </c>
      <c r="E23" s="13"/>
      <c r="F23" s="13"/>
      <c r="G23" s="13">
        <f>SUM(G14:G22)</f>
        <v>22005</v>
      </c>
    </row>
    <row r="24" spans="1:7">
      <c r="A24" s="22" t="s">
        <v>59</v>
      </c>
      <c r="B24" s="21"/>
      <c r="C24" s="21"/>
      <c r="D24" s="21">
        <v>3802</v>
      </c>
      <c r="E24" s="13"/>
      <c r="F24" s="13"/>
      <c r="G24" s="13"/>
    </row>
    <row r="27" spans="1:7">
      <c r="B27" s="25" t="s">
        <v>47</v>
      </c>
    </row>
    <row r="28" spans="1:7">
      <c r="B28" s="12" t="s">
        <v>3</v>
      </c>
      <c r="C28" s="24" t="s">
        <v>57</v>
      </c>
      <c r="D28" s="12" t="s">
        <v>58</v>
      </c>
      <c r="E28" s="12" t="s">
        <v>3</v>
      </c>
      <c r="F28" s="12" t="s">
        <v>57</v>
      </c>
      <c r="G28" s="12" t="s">
        <v>58</v>
      </c>
    </row>
    <row r="29" spans="1:7">
      <c r="B29" s="16" t="s">
        <v>10</v>
      </c>
      <c r="C29" s="16" t="s">
        <v>13</v>
      </c>
      <c r="D29" s="13">
        <v>200</v>
      </c>
      <c r="E29" s="16"/>
      <c r="F29" s="16"/>
      <c r="G29" s="13"/>
    </row>
    <row r="30" spans="1:7">
      <c r="A30" s="26" t="s">
        <v>60</v>
      </c>
      <c r="B30" s="13"/>
      <c r="C30" s="13"/>
      <c r="D30" s="13"/>
      <c r="E30" s="13"/>
      <c r="F30" s="13"/>
      <c r="G30" s="14">
        <v>200</v>
      </c>
    </row>
    <row r="31" spans="1:7">
      <c r="A31" s="26" t="s">
        <v>43</v>
      </c>
      <c r="B31" s="13"/>
      <c r="C31" s="13"/>
      <c r="D31" s="13">
        <f>SUM(D29:D30)</f>
        <v>200</v>
      </c>
      <c r="E31" s="13"/>
      <c r="F31" s="13"/>
      <c r="G31" s="13">
        <f>SUM(G29:G30)</f>
        <v>200</v>
      </c>
    </row>
    <row r="32" spans="1:7">
      <c r="A32" s="22" t="s">
        <v>59</v>
      </c>
      <c r="B32" s="21"/>
      <c r="C32" s="21"/>
      <c r="D32" s="21">
        <f>G30</f>
        <v>200</v>
      </c>
      <c r="E32" s="13"/>
      <c r="F32" s="13"/>
      <c r="G32" s="13"/>
    </row>
    <row r="34" spans="1:7">
      <c r="B34" s="25" t="s">
        <v>48</v>
      </c>
    </row>
    <row r="35" spans="1:7">
      <c r="B35" s="12" t="s">
        <v>3</v>
      </c>
      <c r="C35" s="24" t="s">
        <v>57</v>
      </c>
      <c r="D35" s="12" t="s">
        <v>58</v>
      </c>
      <c r="E35" s="12" t="s">
        <v>3</v>
      </c>
      <c r="F35" s="12" t="s">
        <v>57</v>
      </c>
      <c r="G35" s="12" t="s">
        <v>58</v>
      </c>
    </row>
    <row r="36" spans="1:7">
      <c r="B36" s="16" t="s">
        <v>15</v>
      </c>
      <c r="C36" s="16" t="s">
        <v>17</v>
      </c>
      <c r="D36" s="16">
        <v>2001</v>
      </c>
      <c r="E36" s="16" t="s">
        <v>10</v>
      </c>
      <c r="F36" s="16" t="s">
        <v>27</v>
      </c>
      <c r="G36" s="16">
        <v>2002</v>
      </c>
    </row>
    <row r="37" spans="1:7">
      <c r="B37" s="16" t="s">
        <v>18</v>
      </c>
      <c r="C37" s="16" t="s">
        <v>20</v>
      </c>
      <c r="D37" s="16">
        <v>2003</v>
      </c>
      <c r="E37" s="16" t="s">
        <v>10</v>
      </c>
      <c r="F37" s="16" t="s">
        <v>62</v>
      </c>
      <c r="G37" s="16">
        <v>2000</v>
      </c>
    </row>
    <row r="38" spans="1:7">
      <c r="B38" s="16" t="s">
        <v>10</v>
      </c>
      <c r="C38" s="16" t="s">
        <v>61</v>
      </c>
      <c r="D38" s="16">
        <v>2000</v>
      </c>
      <c r="E38" s="16"/>
      <c r="F38" s="16"/>
      <c r="G38" s="16"/>
    </row>
    <row r="39" spans="1:7">
      <c r="A39" s="20" t="s">
        <v>60</v>
      </c>
      <c r="B39" s="13"/>
      <c r="C39" s="13"/>
      <c r="D39" s="13"/>
      <c r="E39" s="13"/>
      <c r="F39" s="13"/>
      <c r="G39" s="14">
        <v>2002</v>
      </c>
    </row>
    <row r="40" spans="1:7">
      <c r="A40" s="20" t="s">
        <v>43</v>
      </c>
      <c r="B40" s="13"/>
      <c r="C40" s="13"/>
      <c r="D40" s="13">
        <f>SUM(D36:D39)</f>
        <v>6004</v>
      </c>
      <c r="E40" s="13"/>
      <c r="F40" s="13"/>
      <c r="G40" s="13">
        <f>SUM(G36:G39)</f>
        <v>6004</v>
      </c>
    </row>
    <row r="41" spans="1:7">
      <c r="A41" s="22" t="s">
        <v>59</v>
      </c>
      <c r="B41" s="21"/>
      <c r="C41" s="21"/>
      <c r="D41" s="21">
        <v>2002</v>
      </c>
      <c r="E41" s="13"/>
      <c r="F41" s="13"/>
      <c r="G41" s="13"/>
    </row>
    <row r="43" spans="1:7">
      <c r="B43" s="25" t="s">
        <v>49</v>
      </c>
    </row>
    <row r="44" spans="1:7">
      <c r="B44" s="12" t="s">
        <v>3</v>
      </c>
      <c r="C44" s="24" t="s">
        <v>57</v>
      </c>
      <c r="D44" s="12" t="s">
        <v>58</v>
      </c>
      <c r="E44" s="12" t="s">
        <v>3</v>
      </c>
      <c r="F44" s="12" t="s">
        <v>57</v>
      </c>
      <c r="G44" s="12" t="s">
        <v>58</v>
      </c>
    </row>
    <row r="45" spans="1:7">
      <c r="B45" s="16" t="s">
        <v>10</v>
      </c>
      <c r="C45" s="16" t="s">
        <v>56</v>
      </c>
      <c r="D45" s="16">
        <v>3000</v>
      </c>
      <c r="E45" s="16" t="s">
        <v>18</v>
      </c>
      <c r="F45" s="16" t="s">
        <v>20</v>
      </c>
      <c r="G45" s="16">
        <v>2003</v>
      </c>
    </row>
    <row r="46" spans="1:7">
      <c r="B46" s="16" t="s">
        <v>10</v>
      </c>
      <c r="C46" s="16" t="s">
        <v>62</v>
      </c>
      <c r="D46" s="16">
        <v>2000</v>
      </c>
      <c r="E46" s="16" t="s">
        <v>21</v>
      </c>
      <c r="F46" s="16" t="s">
        <v>55</v>
      </c>
      <c r="G46" s="16">
        <v>4001</v>
      </c>
    </row>
    <row r="47" spans="1:7">
      <c r="A47" s="20" t="s">
        <v>60</v>
      </c>
      <c r="B47" s="13"/>
      <c r="C47" s="13"/>
      <c r="D47" s="27">
        <v>1004</v>
      </c>
      <c r="E47" s="13"/>
      <c r="F47" s="13"/>
      <c r="G47" s="14"/>
    </row>
    <row r="48" spans="1:7">
      <c r="A48" s="20" t="s">
        <v>43</v>
      </c>
      <c r="B48" s="13"/>
      <c r="C48" s="13"/>
      <c r="D48" s="13">
        <f>SUM(D45:D47)</f>
        <v>6004</v>
      </c>
      <c r="E48" s="13"/>
      <c r="F48" s="13"/>
      <c r="G48" s="13">
        <f>SUM(G45:G47)</f>
        <v>6004</v>
      </c>
    </row>
    <row r="49" spans="1:7">
      <c r="A49" s="22" t="s">
        <v>59</v>
      </c>
      <c r="B49" s="21"/>
      <c r="C49" s="21"/>
      <c r="D49" s="21"/>
      <c r="E49" s="15"/>
      <c r="F49" s="15"/>
      <c r="G49" s="21">
        <v>1004</v>
      </c>
    </row>
    <row r="51" spans="1:7">
      <c r="B51" s="25" t="s">
        <v>51</v>
      </c>
    </row>
    <row r="52" spans="1:7">
      <c r="B52" s="12" t="s">
        <v>3</v>
      </c>
      <c r="C52" s="24" t="s">
        <v>57</v>
      </c>
      <c r="D52" s="12" t="s">
        <v>58</v>
      </c>
      <c r="E52" s="12" t="s">
        <v>3</v>
      </c>
      <c r="F52" s="12" t="s">
        <v>57</v>
      </c>
      <c r="G52" s="12" t="s">
        <v>58</v>
      </c>
    </row>
    <row r="53" spans="1:7">
      <c r="B53" s="16" t="s">
        <v>10</v>
      </c>
      <c r="C53" s="16" t="s">
        <v>41</v>
      </c>
      <c r="D53" s="16">
        <v>1002</v>
      </c>
      <c r="E53" s="16" t="s">
        <v>31</v>
      </c>
      <c r="F53" s="16" t="s">
        <v>32</v>
      </c>
      <c r="G53" s="16">
        <v>1001</v>
      </c>
    </row>
    <row r="54" spans="1:7">
      <c r="B54" s="16" t="s">
        <v>10</v>
      </c>
      <c r="C54" s="16" t="s">
        <v>42</v>
      </c>
      <c r="D54" s="16">
        <v>1000</v>
      </c>
      <c r="E54" s="16" t="s">
        <v>33</v>
      </c>
      <c r="F54" s="16" t="s">
        <v>34</v>
      </c>
      <c r="G54" s="16">
        <v>1003</v>
      </c>
    </row>
    <row r="55" spans="1:7">
      <c r="B55" s="16"/>
      <c r="C55" s="16"/>
      <c r="D55" s="16"/>
      <c r="E55" s="16" t="s">
        <v>10</v>
      </c>
      <c r="F55" s="16" t="s">
        <v>40</v>
      </c>
      <c r="G55" s="16">
        <v>1000</v>
      </c>
    </row>
    <row r="56" spans="1:7">
      <c r="A56" s="20" t="s">
        <v>60</v>
      </c>
      <c r="B56" s="13"/>
      <c r="C56" s="13"/>
      <c r="D56" s="27">
        <v>1002</v>
      </c>
      <c r="E56" s="13"/>
      <c r="F56" s="13"/>
      <c r="G56" s="14"/>
    </row>
    <row r="57" spans="1:7">
      <c r="A57" s="20" t="s">
        <v>43</v>
      </c>
      <c r="B57" s="13"/>
      <c r="C57" s="13"/>
      <c r="D57" s="13">
        <f>SUM(D53:D56)</f>
        <v>3004</v>
      </c>
      <c r="E57" s="13"/>
      <c r="F57" s="13"/>
      <c r="G57" s="13">
        <f>SUM(G53:G56)</f>
        <v>3004</v>
      </c>
    </row>
    <row r="58" spans="1:7">
      <c r="A58" s="22" t="s">
        <v>59</v>
      </c>
      <c r="B58" s="21"/>
      <c r="C58" s="21"/>
      <c r="D58" s="21"/>
      <c r="E58" s="21"/>
      <c r="F58" s="21"/>
      <c r="G58" s="21">
        <v>1002</v>
      </c>
    </row>
    <row r="60" spans="1:7">
      <c r="B60" s="25" t="s">
        <v>52</v>
      </c>
    </row>
    <row r="61" spans="1:7">
      <c r="B61" s="12" t="s">
        <v>3</v>
      </c>
      <c r="C61" s="24" t="s">
        <v>57</v>
      </c>
      <c r="D61" s="12" t="s">
        <v>58</v>
      </c>
      <c r="E61" s="12" t="s">
        <v>3</v>
      </c>
      <c r="F61" s="12" t="s">
        <v>57</v>
      </c>
      <c r="G61" s="12" t="s">
        <v>58</v>
      </c>
    </row>
    <row r="62" spans="1:7">
      <c r="B62" s="16" t="s">
        <v>33</v>
      </c>
      <c r="C62" s="18" t="s">
        <v>34</v>
      </c>
      <c r="D62" s="13">
        <v>1003</v>
      </c>
      <c r="E62" s="16" t="s">
        <v>10</v>
      </c>
      <c r="F62" s="17" t="s">
        <v>70</v>
      </c>
      <c r="G62" s="13">
        <v>5000</v>
      </c>
    </row>
    <row r="63" spans="1:7">
      <c r="B63" s="16" t="s">
        <v>35</v>
      </c>
      <c r="C63" s="18" t="s">
        <v>36</v>
      </c>
      <c r="D63" s="13">
        <v>4000</v>
      </c>
      <c r="E63" s="16" t="s">
        <v>10</v>
      </c>
      <c r="F63" s="18" t="s">
        <v>38</v>
      </c>
      <c r="G63" s="13">
        <v>3001</v>
      </c>
    </row>
    <row r="64" spans="1:7">
      <c r="B64" s="16"/>
      <c r="C64" s="18"/>
      <c r="D64" s="13"/>
      <c r="E64" s="16" t="s">
        <v>10</v>
      </c>
      <c r="F64" s="16" t="s">
        <v>42</v>
      </c>
      <c r="G64" s="13">
        <v>1000</v>
      </c>
    </row>
    <row r="65" spans="1:7">
      <c r="B65" s="66">
        <v>44866</v>
      </c>
      <c r="C65" s="52" t="s">
        <v>79</v>
      </c>
      <c r="D65" s="53">
        <v>6000</v>
      </c>
      <c r="E65" s="65">
        <v>44866</v>
      </c>
      <c r="F65" s="52" t="s">
        <v>80</v>
      </c>
      <c r="G65" s="53">
        <v>6000</v>
      </c>
    </row>
    <row r="66" spans="1:7">
      <c r="A66" s="20" t="s">
        <v>60</v>
      </c>
      <c r="B66" s="13"/>
      <c r="C66" s="13"/>
      <c r="D66" s="27">
        <v>3998</v>
      </c>
      <c r="E66" s="13"/>
      <c r="F66" s="13"/>
      <c r="G66" s="14"/>
    </row>
    <row r="67" spans="1:7">
      <c r="A67" s="20" t="s">
        <v>43</v>
      </c>
      <c r="B67" s="13"/>
      <c r="C67" s="13"/>
      <c r="D67" s="13">
        <f>SUM(D62:D66)</f>
        <v>15001</v>
      </c>
      <c r="E67" s="13"/>
      <c r="F67" s="13"/>
      <c r="G67" s="13">
        <f>SUM(G62:G66)</f>
        <v>15001</v>
      </c>
    </row>
    <row r="68" spans="1:7">
      <c r="A68" s="22" t="s">
        <v>59</v>
      </c>
      <c r="B68" s="21"/>
      <c r="C68" s="21"/>
      <c r="D68" s="21"/>
      <c r="E68" s="21"/>
      <c r="F68" s="21"/>
      <c r="G68" s="21">
        <v>3998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Trial Balance</vt:lpstr>
      <vt:lpstr>General Ledgers</vt:lpstr>
      <vt:lpstr>Ledgers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Marek</dc:creator>
  <cp:lastModifiedBy>Michal Marek</cp:lastModifiedBy>
  <dcterms:created xsi:type="dcterms:W3CDTF">2022-11-24T02:28:17Z</dcterms:created>
  <dcterms:modified xsi:type="dcterms:W3CDTF">2023-02-07T14:23:32Z</dcterms:modified>
</cp:coreProperties>
</file>